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16" windowHeight="11016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Tabelle1!$A$1:$E$74</definedName>
    <definedName name="_xlnm.Print_Titles" localSheetId="0">Tabelle1!$11:$12</definedName>
  </definedNames>
  <calcPr calcId="145621"/>
</workbook>
</file>

<file path=xl/calcChain.xml><?xml version="1.0" encoding="utf-8"?>
<calcChain xmlns="http://schemas.openxmlformats.org/spreadsheetml/2006/main">
  <c r="E51" i="1" l="1"/>
  <c r="E50" i="1"/>
  <c r="E49" i="1"/>
  <c r="E48" i="1"/>
  <c r="E43" i="1"/>
  <c r="E46" i="1" l="1"/>
  <c r="E45" i="1"/>
  <c r="E31" i="1"/>
  <c r="E30" i="1"/>
  <c r="E29" i="1"/>
  <c r="E28" i="1"/>
  <c r="E27" i="1"/>
  <c r="E26" i="1"/>
  <c r="E25" i="1"/>
  <c r="E24" i="1"/>
  <c r="C52" i="1" l="1"/>
  <c r="E42" i="1"/>
  <c r="E34" i="1" l="1"/>
  <c r="E35" i="1"/>
  <c r="E36" i="1"/>
  <c r="E37" i="1"/>
  <c r="E38" i="1"/>
  <c r="E39" i="1"/>
  <c r="E40" i="1"/>
  <c r="E41" i="1"/>
  <c r="E33" i="1"/>
  <c r="E15" i="1"/>
  <c r="E16" i="1"/>
  <c r="E17" i="1"/>
  <c r="E18" i="1"/>
  <c r="E19" i="1"/>
  <c r="E20" i="1"/>
  <c r="E21" i="1"/>
  <c r="E22" i="1"/>
  <c r="E14" i="1"/>
  <c r="E52" i="1" l="1"/>
</calcChain>
</file>

<file path=xl/sharedStrings.xml><?xml version="1.0" encoding="utf-8"?>
<sst xmlns="http://schemas.openxmlformats.org/spreadsheetml/2006/main" count="107" uniqueCount="106">
  <si>
    <t>Artikel-Nr.:</t>
  </si>
  <si>
    <t>Bezeichnung</t>
  </si>
  <si>
    <t>Menge</t>
  </si>
  <si>
    <t>PT 100</t>
  </si>
  <si>
    <t>PT 101</t>
  </si>
  <si>
    <t>PT 102</t>
  </si>
  <si>
    <t>PT 103</t>
  </si>
  <si>
    <t>PT 104</t>
  </si>
  <si>
    <t>PT 105</t>
  </si>
  <si>
    <t>Stand:</t>
  </si>
  <si>
    <t>PT 106</t>
  </si>
  <si>
    <t>PT 107</t>
  </si>
  <si>
    <t>PT 108</t>
  </si>
  <si>
    <t>Prüffeld-Tableau - Wandmontage
[ 300 x 300 x 210 mm (B xHxT)]</t>
  </si>
  <si>
    <t>Prüffeld-Tableau - Ständermontage
/ mit Schütz (40 A)
[PT 101 + 1190 Höhe]</t>
  </si>
  <si>
    <t>Prüffeld-Tableau - Ständermontage
/ mit Schütz (40 A) und RCD (30 mA, Typ A)
[PT 102 + 1190 mm Höhe]</t>
  </si>
  <si>
    <t>PT 150</t>
  </si>
  <si>
    <t>PT 151</t>
  </si>
  <si>
    <t>PT 152</t>
  </si>
  <si>
    <t>PT 153</t>
  </si>
  <si>
    <t>PT 160</t>
  </si>
  <si>
    <t>PT 161</t>
  </si>
  <si>
    <t>PT 162</t>
  </si>
  <si>
    <t>PT 170</t>
  </si>
  <si>
    <t>PT 171</t>
  </si>
  <si>
    <t>PT 172</t>
  </si>
  <si>
    <t>Not-Aus-Schalter (Wandmontage)</t>
  </si>
  <si>
    <t>Not-Aus-Schalter auf Ständer montiert (Absperrband und einer Wandhalterung)</t>
  </si>
  <si>
    <t>Stecker für Not-Aus-Kreis am PT 100</t>
  </si>
  <si>
    <t>Schaltmatrix Not-Aus</t>
  </si>
  <si>
    <t>Signalleuchte „rot &amp; grün“</t>
  </si>
  <si>
    <t>Signalleuchte „rot“</t>
  </si>
  <si>
    <t>Externes Bedienfeld</t>
  </si>
  <si>
    <t>Stecker für Signalleuchte extern am PT 100</t>
  </si>
  <si>
    <t>RCD-Box mit Schütz 
(230 V AC / 40 A / RCD Typ A, 30 mA)</t>
  </si>
  <si>
    <t>RCD-Box mit Schütz
(230 V AC / 40 A / RCD Typ B, 30 mA)</t>
  </si>
  <si>
    <t>Baureihe PT 100</t>
  </si>
  <si>
    <t>Prüffeld-Tableau - Wandmontage 
/ mit Schütz (40 A) und RCD (30 mA, Typ A)
[ 380 x 300 (+ 115)  x 210 mm]</t>
  </si>
  <si>
    <t>Prüffeld-Tableau - Wandmontage 
/ mit Schütz (40 A)
[ 380 x 300 (+ 115) x 210 mm]</t>
  </si>
  <si>
    <t>Gesamt</t>
  </si>
  <si>
    <t>Bestellanfrage an:</t>
  </si>
  <si>
    <t>Elektro Kaufmann GmbH</t>
  </si>
  <si>
    <t>An der Suhla 11; 37136 Landolfshausen</t>
  </si>
  <si>
    <t>Fax:</t>
  </si>
  <si>
    <t>05507 / 967520</t>
  </si>
  <si>
    <t>E-Mail:</t>
  </si>
  <si>
    <t>info@elektro-kaufmann.net</t>
  </si>
  <si>
    <t>Firma:</t>
  </si>
  <si>
    <t>Ansprechpartner:</t>
  </si>
  <si>
    <t>Abteilung:</t>
  </si>
  <si>
    <t>Datum:</t>
  </si>
  <si>
    <t>Unter-schrift:</t>
  </si>
  <si>
    <t>*=Preise zzgl. MWSt.</t>
  </si>
  <si>
    <t>Einzelpreis*</t>
  </si>
  <si>
    <t>Gesamtpreis*</t>
  </si>
  <si>
    <t>Telefon:</t>
  </si>
  <si>
    <t>Bemerkung / Anforderungen:</t>
  </si>
  <si>
    <t>= nur gelb markierte Felder ausfüllen</t>
  </si>
  <si>
    <t>Nach erhalt der Bestell-Liste, schicken wir Ihnen ein Angebot zu.</t>
  </si>
  <si>
    <t>Prüffeld-Tableau - Ständermontage
[ PT 100 + 1190 Höhe]</t>
  </si>
  <si>
    <t>PT 111-2</t>
  </si>
  <si>
    <t>PT 111-4</t>
  </si>
  <si>
    <t>PT 111-6</t>
  </si>
  <si>
    <t>PT 111-8</t>
  </si>
  <si>
    <t>PT 111-10</t>
  </si>
  <si>
    <t>PT 111-12</t>
  </si>
  <si>
    <t>PT 111-14</t>
  </si>
  <si>
    <t>PT 111-16</t>
  </si>
  <si>
    <t>Masterbox für bis zu 2 Prüffeld-Tableaus</t>
  </si>
  <si>
    <t>Masterbox für bis zu 16 Prüffeld-Tableaus</t>
  </si>
  <si>
    <t>Masterbox für bis zu 4 Prüffeld-Tableaus</t>
  </si>
  <si>
    <t>Masterbox für bis zu 6 Prüffeld-Tableaus</t>
  </si>
  <si>
    <t>Masterbox für bis zu 8 Prüffeld-Tableaus</t>
  </si>
  <si>
    <t>Masterbox für bis zu 10 Prüffeld-Tableaus</t>
  </si>
  <si>
    <t>Masterbox für bis zu 12 Prüffeld-Tableaus</t>
  </si>
  <si>
    <t>Masterbox für bis zu 14 Prüffeld-Tableaus</t>
  </si>
  <si>
    <t>PT 200</t>
  </si>
  <si>
    <t>PT 300</t>
  </si>
  <si>
    <t>Zahlungsbedingungen:</t>
  </si>
  <si>
    <t>14 Tage / netto</t>
  </si>
  <si>
    <t>Rahmenbedingungen:</t>
  </si>
  <si>
    <t>Die Ware bleibt bis zur restlosen Bezahlung unser Eigentum. Gerichtsstand ist Göttingen.</t>
  </si>
  <si>
    <t>An der Suhla 11 / 37136 / Landolfshausen / Tel: 05507-96750 / Fax: 05507-967520 / info@elektro-kaufmann.net</t>
  </si>
  <si>
    <t>Bankverbindung: Kreissparkasse Northeim, IBAN DE25262500010172025645, BIC NOLADE21NOM</t>
  </si>
  <si>
    <t>Bankverbindung: Volksbank - Mitte, IBAN DE09260612910048570030, BIC GENODEF1DUD</t>
  </si>
  <si>
    <t>Geschäftsführer: Kurt Kaufmann, Volker Kaufmann, Matthias Kaufmann /</t>
  </si>
  <si>
    <t xml:space="preserve"> Registergericht: Amtsgericht Duderstadt HRB 102179</t>
  </si>
  <si>
    <t>Prüffeld-Tableau - mit Montagegestell
[ PT 100 + 150 mm Höhe]</t>
  </si>
  <si>
    <t>Prüffeld-Tableau - mit Montagegestell
/ mit Schütz (40 A)
[PT 101 + 150 mm Höhe]</t>
  </si>
  <si>
    <t>Prüffeld-Tableau - mit Montagegestell
/ mit Schütz und RCD (30 mA, Typ A)
[PT 102 + 150 mm Höhe]</t>
  </si>
  <si>
    <t>PT 180</t>
  </si>
  <si>
    <t>Verkabelung</t>
  </si>
  <si>
    <t>Tischmodelle - Baureihe PT 200 und PT 300</t>
  </si>
  <si>
    <t>Zubehör - Baureihe PT 100</t>
  </si>
  <si>
    <t>Masterbox - Baureihe PT 100</t>
  </si>
  <si>
    <t>Zubehör - Baureihe PT 200 und PT 300</t>
  </si>
  <si>
    <t>PT 250</t>
  </si>
  <si>
    <t>PT 251</t>
  </si>
  <si>
    <t>zusätzlicher externer Not-Aus</t>
  </si>
  <si>
    <t>zusätzlicher externer Not-Aus auf Ständer mit Zurrband montiert</t>
  </si>
  <si>
    <t>PT 260</t>
  </si>
  <si>
    <t>PT 261</t>
  </si>
  <si>
    <t>zusätzliche externe Signalleuchten 
(rot) für &lt; 1.000 V Prüfplätze</t>
  </si>
  <si>
    <t>zusätzliche externe Signalleuchten 
(rot &amp; grün) für &gt; 1.000 V Prüfplätze</t>
  </si>
  <si>
    <t>Prüfbox für einzelne Prüfarbeitsplätze;
230 V AC, 2 Schukosteckdosen</t>
  </si>
  <si>
    <t>Prüfbox für einzelne Prüfarbeitsplätze mit zwangsläufigem Berührungsschutz;
230 V AC, mit 2 Schukosteckdosen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</si>
</sst>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20"/>
      <color theme="1"/>
      <name val="Arial Rounded MT Bold"/>
      <family val="2"/>
    </font>
    <font>
      <b/>
      <sz val="11"/>
      <color theme="1"/>
      <name val="Arial"/>
      <family val="2"/>
    </font>
    <font>
      <sz val="20"/>
      <color theme="1"/>
      <name val="Arial Rounded MT Bold"/>
      <family val="2"/>
    </font>
    <font>
      <sz val="12"/>
      <color theme="1"/>
      <name val="Arial Rounded MT Bold"/>
      <family val="2"/>
    </font>
    <font>
      <sz val="14"/>
      <color theme="1"/>
      <name val="Arial Rounded MT Bold"/>
      <family val="2"/>
    </font>
    <font>
      <u/>
      <sz val="11"/>
      <color theme="1"/>
      <name val="Calibri"/>
      <family val="2"/>
      <scheme val="minor"/>
    </font>
    <font>
      <sz val="16"/>
      <color theme="1"/>
      <name val="Arial Rounded MT Bold"/>
      <family val="2"/>
    </font>
    <font>
      <u/>
      <sz val="12"/>
      <color theme="1"/>
      <name val="Arial Rounded MT Bold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14" fontId="0" fillId="0" borderId="0" xfId="0" applyNumberFormat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4" fillId="6" borderId="1" xfId="0" applyNumberFormat="1" applyFont="1" applyFill="1" applyBorder="1"/>
    <xf numFmtId="164" fontId="2" fillId="6" borderId="1" xfId="0" applyNumberFormat="1" applyFont="1" applyFill="1" applyBorder="1"/>
    <xf numFmtId="0" fontId="2" fillId="4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164" fontId="2" fillId="6" borderId="9" xfId="0" applyNumberFormat="1" applyFont="1" applyFill="1" applyBorder="1"/>
    <xf numFmtId="164" fontId="4" fillId="6" borderId="9" xfId="0" applyNumberFormat="1" applyFont="1" applyFill="1" applyBorder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right"/>
    </xf>
    <xf numFmtId="0" fontId="0" fillId="0" borderId="0" xfId="0" applyBorder="1"/>
    <xf numFmtId="0" fontId="8" fillId="0" borderId="0" xfId="0" applyFont="1" applyBorder="1" applyAlignment="1">
      <alignment horizontal="right"/>
    </xf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horizontal="right" wrapText="1"/>
    </xf>
    <xf numFmtId="0" fontId="0" fillId="0" borderId="0" xfId="0" quotePrefix="1"/>
    <xf numFmtId="0" fontId="11" fillId="7" borderId="10" xfId="0" applyFont="1" applyFill="1" applyBorder="1"/>
    <xf numFmtId="0" fontId="12" fillId="7" borderId="11" xfId="0" applyFont="1" applyFill="1" applyBorder="1"/>
    <xf numFmtId="0" fontId="12" fillId="7" borderId="11" xfId="0" applyFont="1" applyFill="1" applyBorder="1" applyAlignment="1">
      <alignment horizontal="center"/>
    </xf>
    <xf numFmtId="0" fontId="11" fillId="7" borderId="11" xfId="0" applyFont="1" applyFill="1" applyBorder="1"/>
    <xf numFmtId="164" fontId="12" fillId="7" borderId="12" xfId="0" applyNumberFormat="1" applyFont="1" applyFill="1" applyBorder="1" applyAlignment="1">
      <alignment horizontal="right"/>
    </xf>
    <xf numFmtId="0" fontId="11" fillId="0" borderId="0" xfId="0" applyFont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0" fillId="8" borderId="0" xfId="0" applyFill="1"/>
    <xf numFmtId="0" fontId="0" fillId="8" borderId="8" xfId="0" applyFill="1" applyBorder="1" applyProtection="1">
      <protection locked="0"/>
    </xf>
    <xf numFmtId="0" fontId="0" fillId="8" borderId="6" xfId="0" applyFill="1" applyBorder="1" applyProtection="1"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8" borderId="9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8" fillId="0" borderId="0" xfId="0" applyFont="1"/>
    <xf numFmtId="0" fontId="0" fillId="0" borderId="6" xfId="0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view="pageLayout" zoomScaleNormal="100" workbookViewId="0">
      <selection activeCell="B5" sqref="B5"/>
    </sheetView>
  </sheetViews>
  <sheetFormatPr baseColWidth="10" defaultRowHeight="14.4" x14ac:dyDescent="0.3"/>
  <cols>
    <col min="2" max="2" width="34.6640625" customWidth="1"/>
    <col min="4" max="4" width="13.33203125" customWidth="1"/>
    <col min="5" max="5" width="17.109375" customWidth="1"/>
  </cols>
  <sheetData>
    <row r="1" spans="1:5" ht="24.6" x14ac:dyDescent="0.4">
      <c r="A1" s="22" t="s">
        <v>40</v>
      </c>
    </row>
    <row r="2" spans="1:5" ht="20.399999999999999" x14ac:dyDescent="0.35">
      <c r="A2" s="23" t="s">
        <v>41</v>
      </c>
      <c r="C2" s="21" t="s">
        <v>43</v>
      </c>
      <c r="D2" t="s">
        <v>44</v>
      </c>
    </row>
    <row r="3" spans="1:5" ht="15.6" x14ac:dyDescent="0.3">
      <c r="A3" s="18" t="s">
        <v>42</v>
      </c>
      <c r="C3" s="19" t="s">
        <v>45</v>
      </c>
      <c r="D3" t="s">
        <v>46</v>
      </c>
    </row>
    <row r="4" spans="1:5" ht="24.6" x14ac:dyDescent="0.4">
      <c r="A4" s="2"/>
    </row>
    <row r="5" spans="1:5" ht="24.6" x14ac:dyDescent="0.4">
      <c r="A5" s="2" t="s">
        <v>47</v>
      </c>
      <c r="B5" s="35"/>
      <c r="D5" s="33" t="s">
        <v>50</v>
      </c>
      <c r="E5" s="35"/>
    </row>
    <row r="6" spans="1:5" ht="30.6" x14ac:dyDescent="0.3">
      <c r="A6" s="32" t="s">
        <v>48</v>
      </c>
      <c r="B6" s="35"/>
      <c r="C6" s="33" t="s">
        <v>49</v>
      </c>
      <c r="D6" s="46"/>
      <c r="E6" s="46"/>
    </row>
    <row r="7" spans="1:5" ht="29.4" customHeight="1" x14ac:dyDescent="0.3">
      <c r="A7" s="33" t="s">
        <v>55</v>
      </c>
      <c r="B7" s="36"/>
      <c r="C7" s="33" t="s">
        <v>45</v>
      </c>
      <c r="D7" s="47"/>
      <c r="E7" s="47"/>
    </row>
    <row r="8" spans="1:5" ht="30.6" x14ac:dyDescent="0.3">
      <c r="A8" s="32" t="s">
        <v>51</v>
      </c>
      <c r="B8" s="36"/>
    </row>
    <row r="9" spans="1:5" ht="15.6" x14ac:dyDescent="0.3">
      <c r="A9" s="24"/>
      <c r="B9" s="20"/>
      <c r="C9" s="34"/>
      <c r="D9" s="25" t="s">
        <v>57</v>
      </c>
    </row>
    <row r="10" spans="1:5" x14ac:dyDescent="0.3">
      <c r="B10" t="s">
        <v>58</v>
      </c>
    </row>
    <row r="11" spans="1:5" ht="15" thickBot="1" x14ac:dyDescent="0.35">
      <c r="A11" s="1" t="s">
        <v>9</v>
      </c>
      <c r="B11" s="3">
        <v>42492</v>
      </c>
      <c r="C11" s="25" t="s">
        <v>52</v>
      </c>
    </row>
    <row r="12" spans="1:5" ht="25.2" customHeight="1" thickBot="1" x14ac:dyDescent="0.3">
      <c r="A12" s="4" t="s">
        <v>0</v>
      </c>
      <c r="B12" s="5" t="s">
        <v>1</v>
      </c>
      <c r="C12" s="5" t="s">
        <v>2</v>
      </c>
      <c r="D12" s="5" t="s">
        <v>53</v>
      </c>
      <c r="E12" s="6" t="s">
        <v>54</v>
      </c>
    </row>
    <row r="13" spans="1:5" ht="22.2" customHeight="1" x14ac:dyDescent="0.3">
      <c r="A13" s="45" t="s">
        <v>36</v>
      </c>
      <c r="B13" s="45"/>
      <c r="C13" s="45"/>
      <c r="D13" s="45"/>
      <c r="E13" s="45"/>
    </row>
    <row r="14" spans="1:5" ht="28.2" x14ac:dyDescent="0.3">
      <c r="A14" s="7" t="s">
        <v>3</v>
      </c>
      <c r="B14" s="8" t="s">
        <v>13</v>
      </c>
      <c r="C14" s="37">
        <v>0</v>
      </c>
      <c r="D14" s="12">
        <v>1495</v>
      </c>
      <c r="E14" s="11">
        <f>C14*D14</f>
        <v>0</v>
      </c>
    </row>
    <row r="15" spans="1:5" ht="42" x14ac:dyDescent="0.3">
      <c r="A15" s="7" t="s">
        <v>4</v>
      </c>
      <c r="B15" s="8" t="s">
        <v>38</v>
      </c>
      <c r="C15" s="37">
        <v>0</v>
      </c>
      <c r="D15" s="12">
        <v>1995</v>
      </c>
      <c r="E15" s="11">
        <f t="shared" ref="E15:E42" si="0">C15*D15</f>
        <v>0</v>
      </c>
    </row>
    <row r="16" spans="1:5" ht="55.8" x14ac:dyDescent="0.3">
      <c r="A16" s="7" t="s">
        <v>5</v>
      </c>
      <c r="B16" s="8" t="s">
        <v>37</v>
      </c>
      <c r="C16" s="37">
        <v>0</v>
      </c>
      <c r="D16" s="12">
        <v>2095</v>
      </c>
      <c r="E16" s="11">
        <f t="shared" si="0"/>
        <v>0</v>
      </c>
    </row>
    <row r="17" spans="1:5" ht="36.6" customHeight="1" x14ac:dyDescent="0.3">
      <c r="A17" s="7" t="s">
        <v>6</v>
      </c>
      <c r="B17" s="8" t="s">
        <v>59</v>
      </c>
      <c r="C17" s="37">
        <v>0</v>
      </c>
      <c r="D17" s="12">
        <v>2065</v>
      </c>
      <c r="E17" s="11">
        <f t="shared" si="0"/>
        <v>0</v>
      </c>
    </row>
    <row r="18" spans="1:5" ht="42" x14ac:dyDescent="0.3">
      <c r="A18" s="7" t="s">
        <v>7</v>
      </c>
      <c r="B18" s="8" t="s">
        <v>14</v>
      </c>
      <c r="C18" s="37">
        <v>0</v>
      </c>
      <c r="D18" s="12">
        <v>2565</v>
      </c>
      <c r="E18" s="11">
        <f t="shared" si="0"/>
        <v>0</v>
      </c>
    </row>
    <row r="19" spans="1:5" ht="55.8" x14ac:dyDescent="0.3">
      <c r="A19" s="7" t="s">
        <v>8</v>
      </c>
      <c r="B19" s="8" t="s">
        <v>15</v>
      </c>
      <c r="C19" s="37">
        <v>0</v>
      </c>
      <c r="D19" s="12">
        <v>2665</v>
      </c>
      <c r="E19" s="11">
        <f t="shared" si="0"/>
        <v>0</v>
      </c>
    </row>
    <row r="20" spans="1:5" ht="42" x14ac:dyDescent="0.3">
      <c r="A20" s="7" t="s">
        <v>10</v>
      </c>
      <c r="B20" s="8" t="s">
        <v>87</v>
      </c>
      <c r="C20" s="37">
        <v>0</v>
      </c>
      <c r="D20" s="12">
        <v>1645</v>
      </c>
      <c r="E20" s="11">
        <f t="shared" si="0"/>
        <v>0</v>
      </c>
    </row>
    <row r="21" spans="1:5" ht="55.8" x14ac:dyDescent="0.3">
      <c r="A21" s="7" t="s">
        <v>11</v>
      </c>
      <c r="B21" s="8" t="s">
        <v>88</v>
      </c>
      <c r="C21" s="37">
        <v>0</v>
      </c>
      <c r="D21" s="12">
        <v>2145</v>
      </c>
      <c r="E21" s="11">
        <f t="shared" si="0"/>
        <v>0</v>
      </c>
    </row>
    <row r="22" spans="1:5" ht="79.5" customHeight="1" x14ac:dyDescent="0.3">
      <c r="A22" s="7" t="s">
        <v>12</v>
      </c>
      <c r="B22" s="8" t="s">
        <v>89</v>
      </c>
      <c r="C22" s="37">
        <v>0</v>
      </c>
      <c r="D22" s="12">
        <v>2245</v>
      </c>
      <c r="E22" s="11">
        <f t="shared" si="0"/>
        <v>0</v>
      </c>
    </row>
    <row r="23" spans="1:5" x14ac:dyDescent="0.3">
      <c r="A23" s="42" t="s">
        <v>94</v>
      </c>
      <c r="B23" s="43"/>
      <c r="C23" s="43"/>
      <c r="D23" s="43"/>
      <c r="E23" s="44"/>
    </row>
    <row r="24" spans="1:5" ht="28.2" x14ac:dyDescent="0.3">
      <c r="A24" s="7" t="s">
        <v>60</v>
      </c>
      <c r="B24" s="8" t="s">
        <v>68</v>
      </c>
      <c r="C24" s="37">
        <v>0</v>
      </c>
      <c r="D24" s="12">
        <v>0</v>
      </c>
      <c r="E24" s="11">
        <f t="shared" ref="E24:E31" si="1">C24*D24</f>
        <v>0</v>
      </c>
    </row>
    <row r="25" spans="1:5" ht="28.2" x14ac:dyDescent="0.3">
      <c r="A25" s="7" t="s">
        <v>61</v>
      </c>
      <c r="B25" s="8" t="s">
        <v>70</v>
      </c>
      <c r="C25" s="37">
        <v>0</v>
      </c>
      <c r="D25" s="12">
        <v>0</v>
      </c>
      <c r="E25" s="11">
        <f t="shared" si="1"/>
        <v>0</v>
      </c>
    </row>
    <row r="26" spans="1:5" ht="28.2" x14ac:dyDescent="0.3">
      <c r="A26" s="7" t="s">
        <v>62</v>
      </c>
      <c r="B26" s="8" t="s">
        <v>71</v>
      </c>
      <c r="C26" s="37">
        <v>0</v>
      </c>
      <c r="D26" s="12">
        <v>0</v>
      </c>
      <c r="E26" s="11">
        <f t="shared" si="1"/>
        <v>0</v>
      </c>
    </row>
    <row r="27" spans="1:5" ht="28.2" x14ac:dyDescent="0.3">
      <c r="A27" s="7" t="s">
        <v>63</v>
      </c>
      <c r="B27" s="8" t="s">
        <v>72</v>
      </c>
      <c r="C27" s="37">
        <v>0</v>
      </c>
      <c r="D27" s="12">
        <v>0</v>
      </c>
      <c r="E27" s="11">
        <f t="shared" si="1"/>
        <v>0</v>
      </c>
    </row>
    <row r="28" spans="1:5" ht="28.2" x14ac:dyDescent="0.3">
      <c r="A28" s="7" t="s">
        <v>64</v>
      </c>
      <c r="B28" s="8" t="s">
        <v>73</v>
      </c>
      <c r="C28" s="37">
        <v>0</v>
      </c>
      <c r="D28" s="12">
        <v>0</v>
      </c>
      <c r="E28" s="11">
        <f t="shared" si="1"/>
        <v>0</v>
      </c>
    </row>
    <row r="29" spans="1:5" ht="28.2" x14ac:dyDescent="0.3">
      <c r="A29" s="7" t="s">
        <v>65</v>
      </c>
      <c r="B29" s="8" t="s">
        <v>74</v>
      </c>
      <c r="C29" s="37">
        <v>0</v>
      </c>
      <c r="D29" s="12">
        <v>0</v>
      </c>
      <c r="E29" s="11">
        <f t="shared" si="1"/>
        <v>0</v>
      </c>
    </row>
    <row r="30" spans="1:5" ht="28.2" x14ac:dyDescent="0.3">
      <c r="A30" s="7" t="s">
        <v>66</v>
      </c>
      <c r="B30" s="8" t="s">
        <v>75</v>
      </c>
      <c r="C30" s="37">
        <v>0</v>
      </c>
      <c r="D30" s="12">
        <v>0</v>
      </c>
      <c r="E30" s="11">
        <f t="shared" si="1"/>
        <v>0</v>
      </c>
    </row>
    <row r="31" spans="1:5" ht="28.2" x14ac:dyDescent="0.3">
      <c r="A31" s="7" t="s">
        <v>67</v>
      </c>
      <c r="B31" s="8" t="s">
        <v>69</v>
      </c>
      <c r="C31" s="37">
        <v>0</v>
      </c>
      <c r="D31" s="12">
        <v>0</v>
      </c>
      <c r="E31" s="11">
        <f t="shared" si="1"/>
        <v>0</v>
      </c>
    </row>
    <row r="32" spans="1:5" x14ac:dyDescent="0.3">
      <c r="A32" s="42" t="s">
        <v>93</v>
      </c>
      <c r="B32" s="43"/>
      <c r="C32" s="43"/>
      <c r="D32" s="43"/>
      <c r="E32" s="44"/>
    </row>
    <row r="33" spans="1:5" x14ac:dyDescent="0.3">
      <c r="A33" s="10" t="s">
        <v>16</v>
      </c>
      <c r="B33" s="9" t="s">
        <v>26</v>
      </c>
      <c r="C33" s="37">
        <v>0</v>
      </c>
      <c r="D33" s="12">
        <v>76.900000000000006</v>
      </c>
      <c r="E33" s="11">
        <f t="shared" si="0"/>
        <v>0</v>
      </c>
    </row>
    <row r="34" spans="1:5" ht="41.4" x14ac:dyDescent="0.3">
      <c r="A34" s="10" t="s">
        <v>17</v>
      </c>
      <c r="B34" s="9" t="s">
        <v>27</v>
      </c>
      <c r="C34" s="37">
        <v>0</v>
      </c>
      <c r="D34" s="12">
        <v>335</v>
      </c>
      <c r="E34" s="11">
        <f t="shared" si="0"/>
        <v>0</v>
      </c>
    </row>
    <row r="35" spans="1:5" x14ac:dyDescent="0.3">
      <c r="A35" s="10" t="s">
        <v>18</v>
      </c>
      <c r="B35" s="9" t="s">
        <v>28</v>
      </c>
      <c r="C35" s="37">
        <v>0</v>
      </c>
      <c r="D35" s="12">
        <v>15</v>
      </c>
      <c r="E35" s="11">
        <f t="shared" si="0"/>
        <v>0</v>
      </c>
    </row>
    <row r="36" spans="1:5" x14ac:dyDescent="0.3">
      <c r="A36" s="10" t="s">
        <v>19</v>
      </c>
      <c r="B36" s="9" t="s">
        <v>29</v>
      </c>
      <c r="C36" s="37">
        <v>0</v>
      </c>
      <c r="D36" s="12">
        <v>995</v>
      </c>
      <c r="E36" s="11">
        <f t="shared" si="0"/>
        <v>0</v>
      </c>
    </row>
    <row r="37" spans="1:5" ht="19.8" customHeight="1" x14ac:dyDescent="0.3">
      <c r="A37" s="10" t="s">
        <v>20</v>
      </c>
      <c r="B37" s="9" t="s">
        <v>30</v>
      </c>
      <c r="C37" s="37">
        <v>0</v>
      </c>
      <c r="D37" s="12">
        <v>192.5</v>
      </c>
      <c r="E37" s="11">
        <f t="shared" si="0"/>
        <v>0</v>
      </c>
    </row>
    <row r="38" spans="1:5" ht="21.6" customHeight="1" x14ac:dyDescent="0.3">
      <c r="A38" s="10" t="s">
        <v>21</v>
      </c>
      <c r="B38" s="9" t="s">
        <v>31</v>
      </c>
      <c r="C38" s="37">
        <v>0</v>
      </c>
      <c r="D38" s="12">
        <v>145</v>
      </c>
      <c r="E38" s="11">
        <f t="shared" si="0"/>
        <v>0</v>
      </c>
    </row>
    <row r="39" spans="1:5" ht="35.4" customHeight="1" x14ac:dyDescent="0.3">
      <c r="A39" s="10" t="s">
        <v>22</v>
      </c>
      <c r="B39" s="9" t="s">
        <v>33</v>
      </c>
      <c r="C39" s="37">
        <v>0</v>
      </c>
      <c r="D39" s="12">
        <v>12</v>
      </c>
      <c r="E39" s="11">
        <f t="shared" si="0"/>
        <v>0</v>
      </c>
    </row>
    <row r="40" spans="1:5" ht="23.4" customHeight="1" x14ac:dyDescent="0.3">
      <c r="A40" s="10" t="s">
        <v>23</v>
      </c>
      <c r="B40" s="9" t="s">
        <v>32</v>
      </c>
      <c r="C40" s="37">
        <v>0</v>
      </c>
      <c r="D40" s="12">
        <v>339</v>
      </c>
      <c r="E40" s="11">
        <f t="shared" si="0"/>
        <v>0</v>
      </c>
    </row>
    <row r="41" spans="1:5" ht="55.8" customHeight="1" x14ac:dyDescent="0.3">
      <c r="A41" s="10" t="s">
        <v>24</v>
      </c>
      <c r="B41" s="9" t="s">
        <v>34</v>
      </c>
      <c r="C41" s="37">
        <v>0</v>
      </c>
      <c r="D41" s="12">
        <v>299</v>
      </c>
      <c r="E41" s="11">
        <f t="shared" si="0"/>
        <v>0</v>
      </c>
    </row>
    <row r="42" spans="1:5" ht="52.8" customHeight="1" x14ac:dyDescent="0.3">
      <c r="A42" s="13" t="s">
        <v>25</v>
      </c>
      <c r="B42" s="14" t="s">
        <v>35</v>
      </c>
      <c r="C42" s="38">
        <v>0</v>
      </c>
      <c r="D42" s="15">
        <v>754.5</v>
      </c>
      <c r="E42" s="16">
        <f t="shared" si="0"/>
        <v>0</v>
      </c>
    </row>
    <row r="43" spans="1:5" ht="24" customHeight="1" x14ac:dyDescent="0.3">
      <c r="A43" s="10" t="s">
        <v>90</v>
      </c>
      <c r="B43" s="9" t="s">
        <v>91</v>
      </c>
      <c r="C43" s="37">
        <v>0</v>
      </c>
      <c r="D43" s="15">
        <v>0</v>
      </c>
      <c r="E43" s="16">
        <f t="shared" ref="E43" si="2">C43*D43</f>
        <v>0</v>
      </c>
    </row>
    <row r="44" spans="1:5" x14ac:dyDescent="0.3">
      <c r="A44" s="49" t="s">
        <v>92</v>
      </c>
      <c r="B44" s="50"/>
      <c r="C44" s="50"/>
      <c r="D44" s="50"/>
      <c r="E44" s="51"/>
    </row>
    <row r="45" spans="1:5" ht="41.4" x14ac:dyDescent="0.3">
      <c r="A45" s="10" t="s">
        <v>76</v>
      </c>
      <c r="B45" s="9" t="s">
        <v>104</v>
      </c>
      <c r="C45" s="37">
        <v>0</v>
      </c>
      <c r="D45" s="15">
        <v>0</v>
      </c>
      <c r="E45" s="16">
        <f t="shared" ref="E45:E46" si="3">C45*D45</f>
        <v>0</v>
      </c>
    </row>
    <row r="46" spans="1:5" ht="100.95" customHeight="1" x14ac:dyDescent="0.3">
      <c r="A46" s="13" t="s">
        <v>77</v>
      </c>
      <c r="B46" s="14" t="s">
        <v>105</v>
      </c>
      <c r="C46" s="38">
        <v>0</v>
      </c>
      <c r="D46" s="15">
        <v>0</v>
      </c>
      <c r="E46" s="16">
        <f t="shared" si="3"/>
        <v>0</v>
      </c>
    </row>
    <row r="47" spans="1:5" x14ac:dyDescent="0.3">
      <c r="A47" s="52" t="s">
        <v>95</v>
      </c>
      <c r="B47" s="52"/>
      <c r="C47" s="52"/>
      <c r="D47" s="52"/>
      <c r="E47" s="52"/>
    </row>
    <row r="48" spans="1:5" x14ac:dyDescent="0.3">
      <c r="A48" s="10" t="s">
        <v>96</v>
      </c>
      <c r="B48" s="9" t="s">
        <v>98</v>
      </c>
      <c r="C48" s="38">
        <v>0</v>
      </c>
      <c r="D48" s="15">
        <v>0</v>
      </c>
      <c r="E48" s="16">
        <f t="shared" ref="E48:E50" si="4">C48*D48</f>
        <v>0</v>
      </c>
    </row>
    <row r="49" spans="1:5" ht="27.6" x14ac:dyDescent="0.3">
      <c r="A49" s="10" t="s">
        <v>97</v>
      </c>
      <c r="B49" s="9" t="s">
        <v>99</v>
      </c>
      <c r="C49" s="38">
        <v>0</v>
      </c>
      <c r="D49" s="15">
        <v>0</v>
      </c>
      <c r="E49" s="16">
        <f t="shared" si="4"/>
        <v>0</v>
      </c>
    </row>
    <row r="50" spans="1:5" ht="27.6" x14ac:dyDescent="0.3">
      <c r="A50" s="10" t="s">
        <v>100</v>
      </c>
      <c r="B50" s="9" t="s">
        <v>103</v>
      </c>
      <c r="C50" s="38">
        <v>0</v>
      </c>
      <c r="D50" s="15">
        <v>0</v>
      </c>
      <c r="E50" s="16">
        <f t="shared" si="4"/>
        <v>0</v>
      </c>
    </row>
    <row r="51" spans="1:5" ht="28.2" thickBot="1" x14ac:dyDescent="0.35">
      <c r="A51" s="13" t="s">
        <v>101</v>
      </c>
      <c r="B51" s="14" t="s">
        <v>102</v>
      </c>
      <c r="C51" s="38">
        <v>0</v>
      </c>
      <c r="D51" s="15">
        <v>0</v>
      </c>
      <c r="E51" s="16">
        <f t="shared" ref="E51" si="5">C51*D51</f>
        <v>0</v>
      </c>
    </row>
    <row r="52" spans="1:5" s="31" customFormat="1" ht="16.2" thickBot="1" x14ac:dyDescent="0.35">
      <c r="A52" s="26"/>
      <c r="B52" s="27" t="s">
        <v>39</v>
      </c>
      <c r="C52" s="28">
        <f>SUM(C14:C42)</f>
        <v>0</v>
      </c>
      <c r="D52" s="29"/>
      <c r="E52" s="30">
        <f>SUM(E14:E51)</f>
        <v>0</v>
      </c>
    </row>
    <row r="56" spans="1:5" ht="17.399999999999999" x14ac:dyDescent="0.3">
      <c r="A56" s="17" t="s">
        <v>56</v>
      </c>
    </row>
    <row r="57" spans="1:5" ht="28.8" customHeight="1" x14ac:dyDescent="0.3">
      <c r="A57" s="48"/>
      <c r="B57" s="48"/>
      <c r="C57" s="48"/>
      <c r="D57" s="48"/>
      <c r="E57" s="48"/>
    </row>
    <row r="58" spans="1:5" ht="28.8" customHeight="1" x14ac:dyDescent="0.3">
      <c r="A58" s="41"/>
      <c r="B58" s="41"/>
      <c r="C58" s="41"/>
      <c r="D58" s="41"/>
      <c r="E58" s="41"/>
    </row>
    <row r="59" spans="1:5" ht="28.2" customHeight="1" x14ac:dyDescent="0.3">
      <c r="A59" s="41"/>
      <c r="B59" s="41"/>
      <c r="C59" s="41"/>
      <c r="D59" s="41"/>
      <c r="E59" s="41"/>
    </row>
    <row r="63" spans="1:5" x14ac:dyDescent="0.3">
      <c r="A63" s="40" t="s">
        <v>78</v>
      </c>
    </row>
    <row r="64" spans="1:5" x14ac:dyDescent="0.3">
      <c r="A64" t="s">
        <v>79</v>
      </c>
    </row>
    <row r="66" spans="1:1" x14ac:dyDescent="0.3">
      <c r="A66" s="40" t="s">
        <v>80</v>
      </c>
    </row>
    <row r="67" spans="1:1" x14ac:dyDescent="0.3">
      <c r="A67" s="39" t="s">
        <v>81</v>
      </c>
    </row>
    <row r="68" spans="1:1" x14ac:dyDescent="0.3">
      <c r="A68" s="39" t="s">
        <v>82</v>
      </c>
    </row>
    <row r="69" spans="1:1" x14ac:dyDescent="0.3">
      <c r="A69" s="39" t="s">
        <v>85</v>
      </c>
    </row>
    <row r="70" spans="1:1" x14ac:dyDescent="0.3">
      <c r="A70" t="s">
        <v>86</v>
      </c>
    </row>
    <row r="72" spans="1:1" x14ac:dyDescent="0.3">
      <c r="A72" s="39" t="s">
        <v>83</v>
      </c>
    </row>
    <row r="73" spans="1:1" x14ac:dyDescent="0.3">
      <c r="A73" s="39" t="s">
        <v>84</v>
      </c>
    </row>
  </sheetData>
  <sheetProtection password="CA41" sheet="1" objects="1" scenarios="1"/>
  <mergeCells count="10">
    <mergeCell ref="A58:E58"/>
    <mergeCell ref="A59:E59"/>
    <mergeCell ref="A32:E32"/>
    <mergeCell ref="A13:E13"/>
    <mergeCell ref="D6:E6"/>
    <mergeCell ref="D7:E7"/>
    <mergeCell ref="A57:E57"/>
    <mergeCell ref="A23:E23"/>
    <mergeCell ref="A44:E44"/>
    <mergeCell ref="A47:E47"/>
  </mergeCells>
  <pageMargins left="0.39166666666666666" right="0.79166666666666663" top="1.1023622047244095" bottom="0.7" header="0.31496062992125984" footer="0.31496062992125984"/>
  <pageSetup paperSize="9" orientation="portrait" r:id="rId1"/>
  <headerFooter>
    <oddHeader>&amp;L&amp;"Arial Rounded MT Bold,Standard"&amp;24&amp;UBestell-Liste&amp;"-,Standard"&amp;11&amp;U
&amp;"Arial Rounded MT Bold,Standard"&amp;14- Prüffeld Tabelau -&amp;R&amp;G</oddHeader>
    <oddFooter>&amp;L&amp;F&amp;RSeite 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</dc:creator>
  <cp:lastModifiedBy>jb</cp:lastModifiedBy>
  <cp:lastPrinted>2016-05-02T21:09:50Z</cp:lastPrinted>
  <dcterms:created xsi:type="dcterms:W3CDTF">2016-02-11T08:29:22Z</dcterms:created>
  <dcterms:modified xsi:type="dcterms:W3CDTF">2016-06-04T04:24:23Z</dcterms:modified>
</cp:coreProperties>
</file>